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80" windowWidth="9350" windowHeight="9140" firstSheet="2" activeTab="2"/>
  </bookViews>
  <sheets>
    <sheet name="抽 签 表-ok (2)" sheetId="1" r:id="rId1"/>
    <sheet name="总成绩 (2)" sheetId="2" r:id="rId2"/>
    <sheet name="总成绩" sheetId="3" r:id="rId3"/>
  </sheets>
  <definedNames>
    <definedName name="_xlnm._FilterDatabase" localSheetId="1" hidden="1">'总成绩 (2)'!$A$2:$I$27</definedName>
    <definedName name="_xlnm.Print_Area" localSheetId="2">'总成绩'!$A$1:$I$47</definedName>
    <definedName name="_xlnm.Print_Titles" localSheetId="2">'总成绩'!$1:$2</definedName>
  </definedNames>
  <calcPr fullCalcOnLoad="1"/>
</workbook>
</file>

<file path=xl/sharedStrings.xml><?xml version="1.0" encoding="utf-8"?>
<sst xmlns="http://schemas.openxmlformats.org/spreadsheetml/2006/main" count="301" uniqueCount="176">
  <si>
    <t>岗位</t>
  </si>
  <si>
    <t>序号</t>
  </si>
  <si>
    <t>姓名</t>
  </si>
  <si>
    <t>准考证号</t>
  </si>
  <si>
    <t>笔试成绩</t>
  </si>
  <si>
    <t>面试成绩</t>
  </si>
  <si>
    <t>总成绩(笔试40%,面试60%)</t>
  </si>
  <si>
    <t>名次</t>
  </si>
  <si>
    <t>是否进入体检</t>
  </si>
  <si>
    <t>序号</t>
  </si>
  <si>
    <t>岗位</t>
  </si>
  <si>
    <t>姓名</t>
  </si>
  <si>
    <t>准考证号</t>
  </si>
  <si>
    <t>笔试成绩</t>
  </si>
  <si>
    <t>面试成绩</t>
  </si>
  <si>
    <t>总成绩(笔试40%,面试60%)</t>
  </si>
  <si>
    <t>名次</t>
  </si>
  <si>
    <t>是否进入体检</t>
  </si>
  <si>
    <t>是</t>
  </si>
  <si>
    <t>否</t>
  </si>
  <si>
    <t>绍兴市上虞区人事考试办公室</t>
  </si>
  <si>
    <t>是</t>
  </si>
  <si>
    <t>否</t>
  </si>
  <si>
    <t>夏岚</t>
  </si>
  <si>
    <t>徐旎娜</t>
  </si>
  <si>
    <t>王雅萍</t>
  </si>
  <si>
    <t>孙丹</t>
  </si>
  <si>
    <t>张子阳</t>
  </si>
  <si>
    <t>夏丽君</t>
  </si>
  <si>
    <t>孙祎涛</t>
  </si>
  <si>
    <t>许佳斌</t>
  </si>
  <si>
    <t>黄岳灿</t>
  </si>
  <si>
    <t>钟佳煖</t>
  </si>
  <si>
    <t>徐浩翔</t>
  </si>
  <si>
    <t>郑鑫银</t>
  </si>
  <si>
    <t>孙丁飚</t>
  </si>
  <si>
    <t>朱晓珂</t>
  </si>
  <si>
    <t>谢泳</t>
  </si>
  <si>
    <t>陈烨彬</t>
  </si>
  <si>
    <t>会计</t>
  </si>
  <si>
    <t>法务</t>
  </si>
  <si>
    <t>计算机管理</t>
  </si>
  <si>
    <t>业务管理</t>
  </si>
  <si>
    <t>201705011</t>
  </si>
  <si>
    <t>201705015</t>
  </si>
  <si>
    <t>201705020</t>
  </si>
  <si>
    <t>201706031</t>
  </si>
  <si>
    <t>201706032</t>
  </si>
  <si>
    <t>201706034</t>
  </si>
  <si>
    <t>201707050</t>
  </si>
  <si>
    <t>201707046</t>
  </si>
  <si>
    <t>201707054</t>
  </si>
  <si>
    <t>201708137</t>
  </si>
  <si>
    <t>201708205</t>
  </si>
  <si>
    <t>201708237</t>
  </si>
  <si>
    <t>201708201</t>
  </si>
  <si>
    <t>201708065</t>
  </si>
  <si>
    <t>201708139</t>
  </si>
  <si>
    <t>201708213</t>
  </si>
  <si>
    <t>2017 年 8 月 19 日抽 签 表</t>
  </si>
  <si>
    <t>岗位顺序号</t>
  </si>
  <si>
    <t>面试顺序号</t>
  </si>
  <si>
    <t>总顺序</t>
  </si>
  <si>
    <t>身份证号</t>
  </si>
  <si>
    <t>330682199107194429</t>
  </si>
  <si>
    <t>330682199008111229</t>
  </si>
  <si>
    <t>330682198609287823</t>
  </si>
  <si>
    <t>330682199209080086</t>
  </si>
  <si>
    <t>220821198407016315</t>
  </si>
  <si>
    <t>330682198809240923</t>
  </si>
  <si>
    <t>330682199107203014</t>
  </si>
  <si>
    <t>330621199409142998</t>
  </si>
  <si>
    <t>330621199409258392</t>
  </si>
  <si>
    <t>330682199103160010</t>
  </si>
  <si>
    <t>330621199303098407</t>
  </si>
  <si>
    <t>33068219930905001X</t>
  </si>
  <si>
    <t>33068219940117009X</t>
  </si>
  <si>
    <t>330682199411080047</t>
  </si>
  <si>
    <t>330682198811084018</t>
  </si>
  <si>
    <t>330682199004090045</t>
  </si>
  <si>
    <t>2017上虞区产权交易有限责任公司公开招聘总成绩</t>
  </si>
  <si>
    <t>殷峰</t>
  </si>
  <si>
    <t>章镕泽</t>
  </si>
  <si>
    <t>吴洁</t>
  </si>
  <si>
    <t>网络管理</t>
  </si>
  <si>
    <t>王凯</t>
  </si>
  <si>
    <t>章炎</t>
  </si>
  <si>
    <t>华孙嘉途</t>
  </si>
  <si>
    <t>审计</t>
  </si>
  <si>
    <t>徐高宁</t>
  </si>
  <si>
    <t>徐桑桑</t>
  </si>
  <si>
    <t>吴丽华</t>
  </si>
  <si>
    <t>陈琰</t>
  </si>
  <si>
    <t>姜丽丽</t>
  </si>
  <si>
    <t>丁海燕</t>
  </si>
  <si>
    <t>钟晨晨</t>
  </si>
  <si>
    <t>茹加莉</t>
  </si>
  <si>
    <t>王佩露</t>
  </si>
  <si>
    <t>孙异彩</t>
  </si>
  <si>
    <t>融资</t>
  </si>
  <si>
    <t>陈科</t>
  </si>
  <si>
    <t>工程管理</t>
  </si>
  <si>
    <t>陈鹏安</t>
  </si>
  <si>
    <t>蒋铁瑛</t>
  </si>
  <si>
    <t>何江民</t>
  </si>
  <si>
    <t>经营管理二部副主任（兼管理会计）</t>
  </si>
  <si>
    <t>罗栋</t>
  </si>
  <si>
    <t>叶佳栋</t>
  </si>
  <si>
    <t>刘珍琪</t>
  </si>
  <si>
    <t>数据库维护与管理</t>
  </si>
  <si>
    <t>冯建峰</t>
  </si>
  <si>
    <t>王毅</t>
  </si>
  <si>
    <t>经营管理部主任</t>
  </si>
  <si>
    <t>徐丹</t>
  </si>
  <si>
    <t>朱佳明</t>
  </si>
  <si>
    <t>朱钢城</t>
  </si>
  <si>
    <t>综合办副主任（兼管理会计）</t>
  </si>
  <si>
    <t>陶益锋</t>
  </si>
  <si>
    <t>谭佳薇</t>
  </si>
  <si>
    <t>物业管理</t>
  </si>
  <si>
    <t>祝伟</t>
  </si>
  <si>
    <t>朱康敏</t>
  </si>
  <si>
    <t>王金晶</t>
  </si>
  <si>
    <t>运营设计与管理</t>
  </si>
  <si>
    <t>程乐天</t>
  </si>
  <si>
    <t>杨彦泽</t>
  </si>
  <si>
    <t>章嘉瑶</t>
  </si>
  <si>
    <t>曹晓锋</t>
  </si>
  <si>
    <t>20191116001</t>
  </si>
  <si>
    <t>20191116002</t>
  </si>
  <si>
    <t>20191116004</t>
  </si>
  <si>
    <t>20191116008</t>
  </si>
  <si>
    <t>20191116009</t>
  </si>
  <si>
    <t>20191116010</t>
  </si>
  <si>
    <t>20191116011</t>
  </si>
  <si>
    <t>20191116014</t>
  </si>
  <si>
    <t>20191116015</t>
  </si>
  <si>
    <t>20191116016</t>
  </si>
  <si>
    <t>20191116018</t>
  </si>
  <si>
    <t>20191116019</t>
  </si>
  <si>
    <t>20191116023</t>
  </si>
  <si>
    <t>20191116028</t>
  </si>
  <si>
    <t>20191116029</t>
  </si>
  <si>
    <t>20191116030</t>
  </si>
  <si>
    <t>20191116033</t>
  </si>
  <si>
    <t>20191116035</t>
  </si>
  <si>
    <t>20191116038</t>
  </si>
  <si>
    <t>20191116039</t>
  </si>
  <si>
    <t>20191116040</t>
  </si>
  <si>
    <t>20191116041</t>
  </si>
  <si>
    <t>20191116042</t>
  </si>
  <si>
    <t>20191116043</t>
  </si>
  <si>
    <t>20191116044</t>
  </si>
  <si>
    <t>20191116045</t>
  </si>
  <si>
    <t>20191116047</t>
  </si>
  <si>
    <t>20191116050</t>
  </si>
  <si>
    <t>20191116051</t>
  </si>
  <si>
    <t>20191116052</t>
  </si>
  <si>
    <t>20191116055</t>
  </si>
  <si>
    <t>20191116056</t>
  </si>
  <si>
    <t>20191116057</t>
  </si>
  <si>
    <t>20191116058</t>
  </si>
  <si>
    <t>20191116059</t>
  </si>
  <si>
    <t>20191116060</t>
  </si>
  <si>
    <t>20191116061</t>
  </si>
  <si>
    <t>20191116062</t>
  </si>
  <si>
    <t>2019绍兴市上虞城市建设集团有限公司公开招聘总成绩</t>
  </si>
  <si>
    <t>1</t>
  </si>
  <si>
    <t>3</t>
  </si>
  <si>
    <t>5</t>
  </si>
  <si>
    <t>7</t>
  </si>
  <si>
    <t>2</t>
  </si>
  <si>
    <t>3</t>
  </si>
  <si>
    <t>4</t>
  </si>
  <si>
    <t>缺考</t>
  </si>
  <si>
    <t>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</si>
</sst>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1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21" sqref="F21"/>
    </sheetView>
  </sheetViews>
  <sheetFormatPr defaultColWidth="9.00390625" defaultRowHeight="14.25"/>
  <cols>
    <col min="1" max="1" width="5.125" style="0" customWidth="1"/>
    <col min="3" max="3" width="16.125" style="0" customWidth="1"/>
    <col min="4" max="4" width="9.125" style="0" customWidth="1"/>
    <col min="6" max="6" width="12.00390625" style="0" customWidth="1"/>
    <col min="7" max="7" width="10.875" style="0" customWidth="1"/>
    <col min="8" max="8" width="8.625" style="0" customWidth="1"/>
  </cols>
  <sheetData>
    <row r="1" spans="1:8" ht="48" customHeight="1">
      <c r="A1" s="32" t="s">
        <v>59</v>
      </c>
      <c r="B1" s="32"/>
      <c r="C1" s="32"/>
      <c r="D1" s="32"/>
      <c r="E1" s="32"/>
      <c r="F1" s="32"/>
      <c r="G1" s="32"/>
      <c r="H1" s="32"/>
    </row>
    <row r="2" spans="1:8" ht="41.25" customHeight="1">
      <c r="A2" s="5" t="s">
        <v>9</v>
      </c>
      <c r="B2" s="5" t="s">
        <v>11</v>
      </c>
      <c r="C2" s="5" t="s">
        <v>63</v>
      </c>
      <c r="D2" s="5" t="s">
        <v>13</v>
      </c>
      <c r="E2" s="5" t="s">
        <v>10</v>
      </c>
      <c r="F2" s="14" t="s">
        <v>60</v>
      </c>
      <c r="G2" s="5" t="s">
        <v>61</v>
      </c>
      <c r="H2" s="7" t="s">
        <v>62</v>
      </c>
    </row>
    <row r="3" spans="1:8" ht="19.5" customHeight="1">
      <c r="A3" s="6">
        <v>1</v>
      </c>
      <c r="B3" s="2" t="s">
        <v>23</v>
      </c>
      <c r="C3" s="18" t="s">
        <v>64</v>
      </c>
      <c r="D3" s="4">
        <v>76</v>
      </c>
      <c r="E3" s="17" t="s">
        <v>39</v>
      </c>
      <c r="F3" s="8"/>
      <c r="G3" s="6"/>
      <c r="H3" s="1"/>
    </row>
    <row r="4" spans="1:8" ht="19.5" customHeight="1">
      <c r="A4" s="6">
        <v>2</v>
      </c>
      <c r="B4" s="2" t="s">
        <v>24</v>
      </c>
      <c r="C4" s="18" t="s">
        <v>65</v>
      </c>
      <c r="D4" s="4">
        <v>76</v>
      </c>
      <c r="E4" s="17" t="s">
        <v>39</v>
      </c>
      <c r="F4" s="9"/>
      <c r="G4" s="6"/>
      <c r="H4" s="1"/>
    </row>
    <row r="5" spans="1:8" ht="19.5" customHeight="1">
      <c r="A5" s="6">
        <v>3</v>
      </c>
      <c r="B5" s="2" t="s">
        <v>25</v>
      </c>
      <c r="C5" s="18" t="s">
        <v>66</v>
      </c>
      <c r="D5" s="4">
        <v>70</v>
      </c>
      <c r="E5" s="17" t="s">
        <v>39</v>
      </c>
      <c r="F5" s="10"/>
      <c r="G5" s="6"/>
      <c r="H5" s="1"/>
    </row>
    <row r="6" spans="1:8" ht="19.5" customHeight="1">
      <c r="A6" s="6">
        <v>4</v>
      </c>
      <c r="B6" s="2" t="s">
        <v>26</v>
      </c>
      <c r="C6" s="18" t="s">
        <v>67</v>
      </c>
      <c r="D6" s="4">
        <v>77</v>
      </c>
      <c r="E6" s="17" t="s">
        <v>40</v>
      </c>
      <c r="F6" s="9"/>
      <c r="G6" s="6"/>
      <c r="H6" s="1"/>
    </row>
    <row r="7" spans="1:8" ht="19.5" customHeight="1">
      <c r="A7" s="6">
        <v>5</v>
      </c>
      <c r="B7" s="2" t="s">
        <v>27</v>
      </c>
      <c r="C7" s="18" t="s">
        <v>68</v>
      </c>
      <c r="D7" s="4">
        <v>74</v>
      </c>
      <c r="E7" s="16" t="s">
        <v>40</v>
      </c>
      <c r="F7" s="9"/>
      <c r="G7" s="6"/>
      <c r="H7" s="1"/>
    </row>
    <row r="8" spans="1:8" ht="19.5" customHeight="1">
      <c r="A8" s="6">
        <v>6</v>
      </c>
      <c r="B8" s="2" t="s">
        <v>28</v>
      </c>
      <c r="C8" s="18" t="s">
        <v>69</v>
      </c>
      <c r="D8" s="4">
        <v>72.5</v>
      </c>
      <c r="E8" s="16" t="s">
        <v>40</v>
      </c>
      <c r="F8" s="10"/>
      <c r="G8" s="6"/>
      <c r="H8" s="1"/>
    </row>
    <row r="9" spans="1:8" ht="19.5" customHeight="1">
      <c r="A9" s="6">
        <v>7</v>
      </c>
      <c r="B9" s="2" t="s">
        <v>30</v>
      </c>
      <c r="C9" s="18" t="s">
        <v>70</v>
      </c>
      <c r="D9" s="4">
        <v>77.5</v>
      </c>
      <c r="E9" s="16" t="s">
        <v>41</v>
      </c>
      <c r="F9" s="9"/>
      <c r="G9" s="6"/>
      <c r="H9" s="1"/>
    </row>
    <row r="10" spans="1:8" ht="19.5" customHeight="1">
      <c r="A10" s="6">
        <v>8</v>
      </c>
      <c r="B10" s="2" t="s">
        <v>29</v>
      </c>
      <c r="C10" s="18" t="s">
        <v>71</v>
      </c>
      <c r="D10" s="4">
        <v>73.5</v>
      </c>
      <c r="E10" s="17" t="s">
        <v>41</v>
      </c>
      <c r="F10" s="9"/>
      <c r="G10" s="6"/>
      <c r="H10" s="1"/>
    </row>
    <row r="11" spans="1:8" ht="19.5" customHeight="1">
      <c r="A11" s="6">
        <v>9</v>
      </c>
      <c r="B11" s="2" t="s">
        <v>31</v>
      </c>
      <c r="C11" s="18" t="s">
        <v>72</v>
      </c>
      <c r="D11" s="4">
        <v>73.5</v>
      </c>
      <c r="E11" s="17" t="s">
        <v>41</v>
      </c>
      <c r="F11" s="10"/>
      <c r="G11" s="6"/>
      <c r="H11" s="1"/>
    </row>
    <row r="12" spans="1:8" ht="19.5" customHeight="1">
      <c r="A12" s="6">
        <v>10</v>
      </c>
      <c r="B12" s="2" t="s">
        <v>33</v>
      </c>
      <c r="C12" s="18" t="s">
        <v>73</v>
      </c>
      <c r="D12" s="4">
        <v>78.5</v>
      </c>
      <c r="E12" s="17" t="s">
        <v>42</v>
      </c>
      <c r="F12" s="9"/>
      <c r="G12" s="6"/>
      <c r="H12" s="1"/>
    </row>
    <row r="13" spans="1:8" ht="19.5" customHeight="1">
      <c r="A13" s="6">
        <v>11</v>
      </c>
      <c r="B13" s="2" t="s">
        <v>36</v>
      </c>
      <c r="C13" s="18" t="s">
        <v>74</v>
      </c>
      <c r="D13" s="4">
        <v>78</v>
      </c>
      <c r="E13" s="16" t="s">
        <v>42</v>
      </c>
      <c r="F13" s="9"/>
      <c r="G13" s="6"/>
      <c r="H13" s="1"/>
    </row>
    <row r="14" spans="1:8" ht="19.5" customHeight="1">
      <c r="A14" s="6">
        <v>12</v>
      </c>
      <c r="B14" s="2" t="s">
        <v>38</v>
      </c>
      <c r="C14" s="18" t="s">
        <v>75</v>
      </c>
      <c r="D14" s="4">
        <v>78</v>
      </c>
      <c r="E14" s="16" t="s">
        <v>42</v>
      </c>
      <c r="F14" s="9"/>
      <c r="G14" s="6"/>
      <c r="H14" s="1"/>
    </row>
    <row r="15" spans="1:8" ht="19.5" customHeight="1">
      <c r="A15" s="6">
        <v>13</v>
      </c>
      <c r="B15" s="2" t="s">
        <v>35</v>
      </c>
      <c r="C15" s="18" t="s">
        <v>76</v>
      </c>
      <c r="D15" s="4">
        <v>77.5</v>
      </c>
      <c r="E15" s="16" t="s">
        <v>42</v>
      </c>
      <c r="F15" s="9"/>
      <c r="G15" s="6"/>
      <c r="H15" s="1"/>
    </row>
    <row r="16" spans="1:8" ht="19.5" customHeight="1">
      <c r="A16" s="6">
        <v>14</v>
      </c>
      <c r="B16" s="2" t="s">
        <v>32</v>
      </c>
      <c r="C16" s="18" t="s">
        <v>77</v>
      </c>
      <c r="D16" s="4">
        <v>76</v>
      </c>
      <c r="E16" s="17" t="s">
        <v>42</v>
      </c>
      <c r="F16" s="9"/>
      <c r="G16" s="6"/>
      <c r="H16" s="1"/>
    </row>
    <row r="17" spans="1:8" ht="19.5" customHeight="1">
      <c r="A17" s="6">
        <v>15</v>
      </c>
      <c r="B17" s="2" t="s">
        <v>34</v>
      </c>
      <c r="C17" s="18" t="s">
        <v>78</v>
      </c>
      <c r="D17" s="4">
        <v>75.5</v>
      </c>
      <c r="E17" s="17" t="s">
        <v>42</v>
      </c>
      <c r="F17" s="9"/>
      <c r="G17" s="6"/>
      <c r="H17" s="1"/>
    </row>
    <row r="18" spans="1:8" ht="19.5" customHeight="1">
      <c r="A18" s="6">
        <v>16</v>
      </c>
      <c r="B18" s="2" t="s">
        <v>37</v>
      </c>
      <c r="C18" s="18" t="s">
        <v>79</v>
      </c>
      <c r="D18" s="4">
        <v>75.5</v>
      </c>
      <c r="E18" s="17" t="s">
        <v>42</v>
      </c>
      <c r="F18" s="10"/>
      <c r="G18" s="6"/>
      <c r="H18" s="1"/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13" sqref="G13"/>
    </sheetView>
  </sheetViews>
  <sheetFormatPr defaultColWidth="9.00390625" defaultRowHeight="14.25"/>
  <cols>
    <col min="1" max="1" width="5.125" style="0" customWidth="1"/>
    <col min="2" max="2" width="10.50390625" style="0" customWidth="1"/>
    <col min="3" max="3" width="8.875" style="0" customWidth="1"/>
    <col min="4" max="4" width="13.25390625" style="0" customWidth="1"/>
    <col min="5" max="5" width="9.125" style="0" customWidth="1"/>
    <col min="6" max="6" width="10.625" style="0" customWidth="1"/>
    <col min="7" max="7" width="12.25390625" style="0" customWidth="1"/>
    <col min="8" max="8" width="11.625" style="0" customWidth="1"/>
    <col min="9" max="9" width="10.875" style="0" hidden="1" customWidth="1"/>
  </cols>
  <sheetData>
    <row r="1" spans="1:9" ht="61.5" customHeight="1">
      <c r="A1" s="33" t="s">
        <v>80</v>
      </c>
      <c r="B1" s="33"/>
      <c r="C1" s="33"/>
      <c r="D1" s="32"/>
      <c r="E1" s="32"/>
      <c r="F1" s="32"/>
      <c r="G1" s="33"/>
      <c r="H1" s="33"/>
      <c r="I1" s="32"/>
    </row>
    <row r="2" spans="1:9" ht="46.5" customHeight="1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7" t="s">
        <v>14</v>
      </c>
      <c r="G2" s="14" t="s">
        <v>15</v>
      </c>
      <c r="H2" s="14" t="s">
        <v>16</v>
      </c>
      <c r="I2" s="14" t="s">
        <v>17</v>
      </c>
    </row>
    <row r="3" spans="1:9" ht="19.5" customHeight="1">
      <c r="A3" s="6">
        <v>1</v>
      </c>
      <c r="B3" s="17" t="s">
        <v>39</v>
      </c>
      <c r="C3" s="2" t="s">
        <v>23</v>
      </c>
      <c r="D3" s="3" t="s">
        <v>43</v>
      </c>
      <c r="E3" s="4">
        <v>76</v>
      </c>
      <c r="F3" s="13">
        <v>0</v>
      </c>
      <c r="G3" s="13">
        <f>E3*0.4+F3*0.6</f>
        <v>30.400000000000002</v>
      </c>
      <c r="H3" s="15"/>
      <c r="I3" s="6" t="s">
        <v>18</v>
      </c>
    </row>
    <row r="4" spans="1:9" ht="19.5" customHeight="1">
      <c r="A4" s="6">
        <v>2</v>
      </c>
      <c r="B4" s="17" t="s">
        <v>39</v>
      </c>
      <c r="C4" s="2" t="s">
        <v>24</v>
      </c>
      <c r="D4" s="3" t="s">
        <v>44</v>
      </c>
      <c r="E4" s="4">
        <v>76</v>
      </c>
      <c r="F4" s="13">
        <v>0</v>
      </c>
      <c r="G4" s="13">
        <f aca="true" t="shared" si="0" ref="G4:G18">E4*0.4+F4*0.6</f>
        <v>30.400000000000002</v>
      </c>
      <c r="H4" s="15"/>
      <c r="I4" s="6" t="s">
        <v>19</v>
      </c>
    </row>
    <row r="5" spans="1:9" ht="19.5" customHeight="1">
      <c r="A5" s="6">
        <v>3</v>
      </c>
      <c r="B5" s="17" t="s">
        <v>39</v>
      </c>
      <c r="C5" s="2" t="s">
        <v>25</v>
      </c>
      <c r="D5" s="3" t="s">
        <v>45</v>
      </c>
      <c r="E5" s="4">
        <v>70</v>
      </c>
      <c r="F5" s="13">
        <v>0</v>
      </c>
      <c r="G5" s="13">
        <f t="shared" si="0"/>
        <v>28</v>
      </c>
      <c r="H5" s="15"/>
      <c r="I5" s="6" t="s">
        <v>19</v>
      </c>
    </row>
    <row r="6" spans="1:9" ht="19.5" customHeight="1">
      <c r="A6" s="6">
        <v>4</v>
      </c>
      <c r="B6" s="17" t="s">
        <v>40</v>
      </c>
      <c r="C6" s="2" t="s">
        <v>26</v>
      </c>
      <c r="D6" s="3" t="s">
        <v>46</v>
      </c>
      <c r="E6" s="4">
        <v>77</v>
      </c>
      <c r="F6" s="13">
        <v>0</v>
      </c>
      <c r="G6" s="13">
        <f t="shared" si="0"/>
        <v>30.8</v>
      </c>
      <c r="H6" s="15"/>
      <c r="I6" s="6" t="s">
        <v>19</v>
      </c>
    </row>
    <row r="7" spans="1:9" ht="19.5" customHeight="1">
      <c r="A7" s="6">
        <v>5</v>
      </c>
      <c r="B7" s="16" t="s">
        <v>40</v>
      </c>
      <c r="C7" s="2" t="s">
        <v>27</v>
      </c>
      <c r="D7" s="3" t="s">
        <v>47</v>
      </c>
      <c r="E7" s="4">
        <v>74</v>
      </c>
      <c r="F7" s="13">
        <v>0</v>
      </c>
      <c r="G7" s="13">
        <f t="shared" si="0"/>
        <v>29.6</v>
      </c>
      <c r="H7" s="15"/>
      <c r="I7" s="6" t="s">
        <v>18</v>
      </c>
    </row>
    <row r="8" spans="1:9" ht="19.5" customHeight="1">
      <c r="A8" s="6">
        <v>6</v>
      </c>
      <c r="B8" s="16" t="s">
        <v>40</v>
      </c>
      <c r="C8" s="2" t="s">
        <v>28</v>
      </c>
      <c r="D8" s="3" t="s">
        <v>48</v>
      </c>
      <c r="E8" s="4">
        <v>72.5</v>
      </c>
      <c r="F8" s="13">
        <v>0</v>
      </c>
      <c r="G8" s="13">
        <f t="shared" si="0"/>
        <v>29</v>
      </c>
      <c r="H8" s="15"/>
      <c r="I8" s="6" t="s">
        <v>19</v>
      </c>
    </row>
    <row r="9" spans="1:9" ht="19.5" customHeight="1">
      <c r="A9" s="6">
        <v>7</v>
      </c>
      <c r="B9" s="16" t="s">
        <v>41</v>
      </c>
      <c r="C9" s="2" t="s">
        <v>30</v>
      </c>
      <c r="D9" s="3" t="s">
        <v>49</v>
      </c>
      <c r="E9" s="4">
        <v>77.5</v>
      </c>
      <c r="F9" s="13">
        <v>0</v>
      </c>
      <c r="G9" s="13">
        <f t="shared" si="0"/>
        <v>31</v>
      </c>
      <c r="H9" s="15"/>
      <c r="I9" s="6" t="s">
        <v>19</v>
      </c>
    </row>
    <row r="10" spans="1:9" ht="19.5" customHeight="1">
      <c r="A10" s="6">
        <v>8</v>
      </c>
      <c r="B10" s="17" t="s">
        <v>41</v>
      </c>
      <c r="C10" s="2" t="s">
        <v>29</v>
      </c>
      <c r="D10" s="3" t="s">
        <v>50</v>
      </c>
      <c r="E10" s="4">
        <v>73.5</v>
      </c>
      <c r="F10" s="13">
        <v>0</v>
      </c>
      <c r="G10" s="13">
        <f t="shared" si="0"/>
        <v>29.400000000000002</v>
      </c>
      <c r="H10" s="15"/>
      <c r="I10" s="6" t="s">
        <v>21</v>
      </c>
    </row>
    <row r="11" spans="1:9" ht="19.5" customHeight="1">
      <c r="A11" s="6">
        <v>9</v>
      </c>
      <c r="B11" s="17" t="s">
        <v>41</v>
      </c>
      <c r="C11" s="2" t="s">
        <v>31</v>
      </c>
      <c r="D11" s="3" t="s">
        <v>51</v>
      </c>
      <c r="E11" s="4">
        <v>73.5</v>
      </c>
      <c r="F11" s="13">
        <v>0</v>
      </c>
      <c r="G11" s="13">
        <f t="shared" si="0"/>
        <v>29.400000000000002</v>
      </c>
      <c r="H11" s="15"/>
      <c r="I11" s="6" t="s">
        <v>22</v>
      </c>
    </row>
    <row r="12" spans="1:9" ht="19.5" customHeight="1">
      <c r="A12" s="6">
        <v>10</v>
      </c>
      <c r="B12" s="17" t="s">
        <v>42</v>
      </c>
      <c r="C12" s="2" t="s">
        <v>33</v>
      </c>
      <c r="D12" s="3" t="s">
        <v>52</v>
      </c>
      <c r="E12" s="4">
        <v>78.5</v>
      </c>
      <c r="F12" s="13">
        <v>0</v>
      </c>
      <c r="G12" s="13">
        <f t="shared" si="0"/>
        <v>31.400000000000002</v>
      </c>
      <c r="H12" s="15"/>
      <c r="I12" s="6" t="s">
        <v>22</v>
      </c>
    </row>
    <row r="13" spans="1:9" ht="19.5" customHeight="1">
      <c r="A13" s="6">
        <v>11</v>
      </c>
      <c r="B13" s="16" t="s">
        <v>42</v>
      </c>
      <c r="C13" s="2" t="s">
        <v>36</v>
      </c>
      <c r="D13" s="3" t="s">
        <v>53</v>
      </c>
      <c r="E13" s="4">
        <v>78</v>
      </c>
      <c r="F13" s="13">
        <v>0</v>
      </c>
      <c r="G13" s="13">
        <f t="shared" si="0"/>
        <v>31.200000000000003</v>
      </c>
      <c r="H13" s="15"/>
      <c r="I13" s="6" t="s">
        <v>21</v>
      </c>
    </row>
    <row r="14" spans="1:9" ht="19.5" customHeight="1">
      <c r="A14" s="6">
        <v>12</v>
      </c>
      <c r="B14" s="16" t="s">
        <v>42</v>
      </c>
      <c r="C14" s="2" t="s">
        <v>38</v>
      </c>
      <c r="D14" s="3" t="s">
        <v>54</v>
      </c>
      <c r="E14" s="4">
        <v>78</v>
      </c>
      <c r="F14" s="13">
        <v>0</v>
      </c>
      <c r="G14" s="13">
        <f t="shared" si="0"/>
        <v>31.200000000000003</v>
      </c>
      <c r="H14" s="15"/>
      <c r="I14" s="6" t="s">
        <v>22</v>
      </c>
    </row>
    <row r="15" spans="1:9" ht="19.5" customHeight="1">
      <c r="A15" s="6">
        <v>13</v>
      </c>
      <c r="B15" s="16" t="s">
        <v>42</v>
      </c>
      <c r="C15" s="2" t="s">
        <v>35</v>
      </c>
      <c r="D15" s="3" t="s">
        <v>55</v>
      </c>
      <c r="E15" s="4">
        <v>77.5</v>
      </c>
      <c r="F15" s="13">
        <v>0</v>
      </c>
      <c r="G15" s="13">
        <f t="shared" si="0"/>
        <v>31</v>
      </c>
      <c r="H15" s="15"/>
      <c r="I15" s="6" t="s">
        <v>22</v>
      </c>
    </row>
    <row r="16" spans="1:9" ht="19.5" customHeight="1">
      <c r="A16" s="6">
        <v>14</v>
      </c>
      <c r="B16" s="17" t="s">
        <v>42</v>
      </c>
      <c r="C16" s="2" t="s">
        <v>32</v>
      </c>
      <c r="D16" s="3" t="s">
        <v>56</v>
      </c>
      <c r="E16" s="4">
        <v>76</v>
      </c>
      <c r="F16" s="13">
        <v>0</v>
      </c>
      <c r="G16" s="13">
        <f t="shared" si="0"/>
        <v>30.400000000000002</v>
      </c>
      <c r="H16" s="15"/>
      <c r="I16" s="6" t="s">
        <v>21</v>
      </c>
    </row>
    <row r="17" spans="1:9" ht="19.5" customHeight="1">
      <c r="A17" s="6">
        <v>15</v>
      </c>
      <c r="B17" s="17" t="s">
        <v>42</v>
      </c>
      <c r="C17" s="2" t="s">
        <v>34</v>
      </c>
      <c r="D17" s="3" t="s">
        <v>57</v>
      </c>
      <c r="E17" s="4">
        <v>75.5</v>
      </c>
      <c r="F17" s="13">
        <v>0</v>
      </c>
      <c r="G17" s="13">
        <f t="shared" si="0"/>
        <v>30.200000000000003</v>
      </c>
      <c r="H17" s="15"/>
      <c r="I17" s="6" t="s">
        <v>22</v>
      </c>
    </row>
    <row r="18" spans="1:9" ht="19.5" customHeight="1">
      <c r="A18" s="6">
        <v>16</v>
      </c>
      <c r="B18" s="17" t="s">
        <v>42</v>
      </c>
      <c r="C18" s="2" t="s">
        <v>37</v>
      </c>
      <c r="D18" s="3" t="s">
        <v>58</v>
      </c>
      <c r="E18" s="4">
        <v>75.5</v>
      </c>
      <c r="F18" s="13">
        <v>0</v>
      </c>
      <c r="G18" s="13">
        <f t="shared" si="0"/>
        <v>30.200000000000003</v>
      </c>
      <c r="H18" s="15"/>
      <c r="I18" s="6" t="s">
        <v>22</v>
      </c>
    </row>
    <row r="19" spans="1:9" ht="19.5" customHeight="1">
      <c r="A19" s="6">
        <v>17</v>
      </c>
      <c r="B19" s="12"/>
      <c r="C19" s="2"/>
      <c r="D19" s="3"/>
      <c r="E19" s="4"/>
      <c r="F19" s="13"/>
      <c r="G19" s="13"/>
      <c r="H19" s="15"/>
      <c r="I19" s="6" t="s">
        <v>18</v>
      </c>
    </row>
    <row r="20" spans="1:9" ht="19.5" customHeight="1">
      <c r="A20" s="6">
        <v>18</v>
      </c>
      <c r="B20" s="12"/>
      <c r="C20" s="2"/>
      <c r="D20" s="3"/>
      <c r="E20" s="4"/>
      <c r="F20" s="13"/>
      <c r="G20" s="13"/>
      <c r="H20" s="15"/>
      <c r="I20" s="6" t="s">
        <v>19</v>
      </c>
    </row>
    <row r="21" spans="1:9" ht="19.5" customHeight="1">
      <c r="A21" s="6">
        <v>19</v>
      </c>
      <c r="B21" s="12"/>
      <c r="C21" s="2"/>
      <c r="D21" s="3"/>
      <c r="E21" s="4"/>
      <c r="F21" s="13"/>
      <c r="G21" s="13"/>
      <c r="H21" s="15"/>
      <c r="I21" s="6" t="s">
        <v>19</v>
      </c>
    </row>
    <row r="22" spans="1:9" ht="19.5" customHeight="1">
      <c r="A22" s="6">
        <v>20</v>
      </c>
      <c r="B22" s="11"/>
      <c r="C22" s="2"/>
      <c r="D22" s="3"/>
      <c r="E22" s="4"/>
      <c r="F22" s="13"/>
      <c r="G22" s="13"/>
      <c r="H22" s="15"/>
      <c r="I22" s="6" t="s">
        <v>18</v>
      </c>
    </row>
    <row r="23" spans="1:9" ht="19.5" customHeight="1">
      <c r="A23" s="6">
        <v>21</v>
      </c>
      <c r="B23" s="11"/>
      <c r="C23" s="2"/>
      <c r="D23" s="3"/>
      <c r="E23" s="4"/>
      <c r="F23" s="13"/>
      <c r="G23" s="13"/>
      <c r="H23" s="15"/>
      <c r="I23" s="6" t="s">
        <v>19</v>
      </c>
    </row>
    <row r="24" spans="1:9" ht="19.5" customHeight="1">
      <c r="A24" s="6">
        <v>22</v>
      </c>
      <c r="B24" s="11"/>
      <c r="C24" s="2"/>
      <c r="D24" s="3"/>
      <c r="E24" s="4"/>
      <c r="F24" s="13"/>
      <c r="G24" s="13"/>
      <c r="H24" s="15"/>
      <c r="I24" s="6" t="s">
        <v>19</v>
      </c>
    </row>
    <row r="25" spans="1:9" ht="19.5" customHeight="1">
      <c r="A25" s="6">
        <v>23</v>
      </c>
      <c r="B25" s="12"/>
      <c r="C25" s="2"/>
      <c r="D25" s="3"/>
      <c r="E25" s="4"/>
      <c r="F25" s="13"/>
      <c r="G25" s="13"/>
      <c r="H25" s="15"/>
      <c r="I25" s="6" t="s">
        <v>18</v>
      </c>
    </row>
    <row r="26" spans="1:9" ht="19.5" customHeight="1">
      <c r="A26" s="6">
        <v>24</v>
      </c>
      <c r="B26" s="12"/>
      <c r="C26" s="2"/>
      <c r="D26" s="3"/>
      <c r="E26" s="4"/>
      <c r="F26" s="13"/>
      <c r="G26" s="13"/>
      <c r="H26" s="15"/>
      <c r="I26" s="6" t="s">
        <v>19</v>
      </c>
    </row>
    <row r="27" spans="1:9" ht="19.5" customHeight="1">
      <c r="A27" s="6">
        <v>25</v>
      </c>
      <c r="B27" s="12"/>
      <c r="C27" s="2"/>
      <c r="D27" s="3"/>
      <c r="E27" s="4"/>
      <c r="F27" s="13"/>
      <c r="G27" s="13"/>
      <c r="H27" s="15"/>
      <c r="I27" s="6" t="s">
        <v>19</v>
      </c>
    </row>
    <row r="29" ht="19.5" customHeight="1"/>
    <row r="30" spans="7:9" ht="19.5" customHeight="1">
      <c r="G30" s="34">
        <v>42966</v>
      </c>
      <c r="H30" s="34"/>
      <c r="I30" s="34"/>
    </row>
    <row r="31" spans="7:9" ht="19.5" customHeight="1">
      <c r="G31" s="35" t="s">
        <v>20</v>
      </c>
      <c r="H31" s="35"/>
      <c r="I31" s="35"/>
    </row>
  </sheetData>
  <autoFilter ref="A2:I27"/>
  <mergeCells count="3">
    <mergeCell ref="A1:I1"/>
    <mergeCell ref="G30:I30"/>
    <mergeCell ref="G31:I3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37">
      <selection activeCell="G45" sqref="F45:I47"/>
    </sheetView>
  </sheetViews>
  <sheetFormatPr defaultColWidth="9.00390625" defaultRowHeight="14.25"/>
  <cols>
    <col min="1" max="1" width="5.125" style="0" customWidth="1"/>
    <col min="2" max="2" width="17.50390625" style="0" customWidth="1"/>
    <col min="3" max="3" width="9.125" style="0" customWidth="1"/>
    <col min="4" max="4" width="13.25390625" style="0" customWidth="1"/>
    <col min="5" max="5" width="5.875" style="0" customWidth="1"/>
    <col min="6" max="6" width="6.625" style="0" customWidth="1"/>
    <col min="7" max="7" width="11.00390625" style="0" customWidth="1"/>
    <col min="8" max="8" width="5.125" style="0" customWidth="1"/>
    <col min="9" max="9" width="13.875" style="0" customWidth="1"/>
    <col min="11" max="11" width="13.625" style="0" customWidth="1"/>
    <col min="13" max="13" width="14.375" style="0" customWidth="1"/>
  </cols>
  <sheetData>
    <row r="1" spans="1:9" ht="43.5" customHeight="1">
      <c r="A1" s="39" t="s">
        <v>166</v>
      </c>
      <c r="B1" s="39"/>
      <c r="C1" s="39"/>
      <c r="D1" s="39"/>
      <c r="E1" s="39"/>
      <c r="F1" s="39"/>
      <c r="G1" s="39"/>
      <c r="H1" s="39"/>
      <c r="I1" s="39"/>
    </row>
    <row r="2" spans="1:9" ht="45.75" customHeight="1">
      <c r="A2" s="5" t="s">
        <v>1</v>
      </c>
      <c r="B2" s="5" t="s">
        <v>0</v>
      </c>
      <c r="C2" s="5" t="s">
        <v>2</v>
      </c>
      <c r="D2" s="5" t="s">
        <v>3</v>
      </c>
      <c r="E2" s="14" t="s">
        <v>4</v>
      </c>
      <c r="F2" s="19" t="s">
        <v>5</v>
      </c>
      <c r="G2" s="14" t="s">
        <v>6</v>
      </c>
      <c r="H2" s="14" t="s">
        <v>7</v>
      </c>
      <c r="I2" s="14" t="s">
        <v>8</v>
      </c>
    </row>
    <row r="3" spans="1:9" ht="27.75" customHeight="1">
      <c r="A3" s="6">
        <v>1</v>
      </c>
      <c r="B3" s="26" t="s">
        <v>40</v>
      </c>
      <c r="C3" s="22" t="s">
        <v>83</v>
      </c>
      <c r="D3" s="23" t="s">
        <v>130</v>
      </c>
      <c r="E3" s="25">
        <v>73.5</v>
      </c>
      <c r="F3" s="30">
        <v>79.6</v>
      </c>
      <c r="G3" s="30">
        <f>E3*0.4+F3*0.6</f>
        <v>77.16</v>
      </c>
      <c r="H3" s="15" t="s">
        <v>167</v>
      </c>
      <c r="I3" s="6" t="s">
        <v>175</v>
      </c>
    </row>
    <row r="4" spans="1:9" ht="27.75" customHeight="1">
      <c r="A4" s="6">
        <v>2</v>
      </c>
      <c r="B4" s="26" t="s">
        <v>40</v>
      </c>
      <c r="C4" s="22" t="s">
        <v>82</v>
      </c>
      <c r="D4" s="23" t="s">
        <v>129</v>
      </c>
      <c r="E4" s="25">
        <v>63.5</v>
      </c>
      <c r="F4" s="30">
        <v>76.92</v>
      </c>
      <c r="G4" s="30">
        <f>E4*0.4+F4*0.6</f>
        <v>71.552</v>
      </c>
      <c r="H4" s="15" t="s">
        <v>171</v>
      </c>
      <c r="I4" s="6"/>
    </row>
    <row r="5" spans="1:9" ht="27.75" customHeight="1">
      <c r="A5" s="6">
        <v>3</v>
      </c>
      <c r="B5" s="26" t="s">
        <v>40</v>
      </c>
      <c r="C5" s="21" t="s">
        <v>81</v>
      </c>
      <c r="D5" s="23" t="s">
        <v>128</v>
      </c>
      <c r="E5" s="25">
        <v>69</v>
      </c>
      <c r="F5" s="30" t="s">
        <v>174</v>
      </c>
      <c r="G5" s="30">
        <f>E5*0.4</f>
        <v>27.6</v>
      </c>
      <c r="H5" s="15" t="s">
        <v>172</v>
      </c>
      <c r="I5" s="6"/>
    </row>
    <row r="6" spans="1:9" ht="27.75" customHeight="1">
      <c r="A6" s="6">
        <v>4</v>
      </c>
      <c r="B6" s="26" t="s">
        <v>84</v>
      </c>
      <c r="C6" s="22" t="s">
        <v>86</v>
      </c>
      <c r="D6" s="23" t="s">
        <v>132</v>
      </c>
      <c r="E6" s="25">
        <v>74</v>
      </c>
      <c r="F6" s="30">
        <v>75.22</v>
      </c>
      <c r="G6" s="30">
        <f aca="true" t="shared" si="0" ref="G6:G36">E6*0.4+F6*0.6</f>
        <v>74.732</v>
      </c>
      <c r="H6" s="15" t="s">
        <v>167</v>
      </c>
      <c r="I6" s="6" t="s">
        <v>175</v>
      </c>
    </row>
    <row r="7" spans="1:9" ht="27.75" customHeight="1">
      <c r="A7" s="6">
        <v>5</v>
      </c>
      <c r="B7" s="26" t="s">
        <v>84</v>
      </c>
      <c r="C7" s="22" t="s">
        <v>87</v>
      </c>
      <c r="D7" s="23" t="s">
        <v>133</v>
      </c>
      <c r="E7" s="25">
        <v>70.5</v>
      </c>
      <c r="F7" s="30">
        <v>71.24</v>
      </c>
      <c r="G7" s="30">
        <f t="shared" si="0"/>
        <v>70.94399999999999</v>
      </c>
      <c r="H7" s="15" t="s">
        <v>171</v>
      </c>
      <c r="I7" s="6"/>
    </row>
    <row r="8" spans="1:9" ht="27.75" customHeight="1">
      <c r="A8" s="6">
        <v>6</v>
      </c>
      <c r="B8" s="26" t="s">
        <v>84</v>
      </c>
      <c r="C8" s="22" t="s">
        <v>85</v>
      </c>
      <c r="D8" s="23" t="s">
        <v>131</v>
      </c>
      <c r="E8" s="25">
        <v>61</v>
      </c>
      <c r="F8" s="30">
        <v>77.46</v>
      </c>
      <c r="G8" s="30">
        <f t="shared" si="0"/>
        <v>70.87599999999999</v>
      </c>
      <c r="H8" s="15" t="s">
        <v>172</v>
      </c>
      <c r="I8" s="6"/>
    </row>
    <row r="9" spans="1:9" ht="27.75" customHeight="1">
      <c r="A9" s="6">
        <v>7</v>
      </c>
      <c r="B9" s="26" t="s">
        <v>88</v>
      </c>
      <c r="C9" s="22" t="s">
        <v>90</v>
      </c>
      <c r="D9" s="23" t="s">
        <v>135</v>
      </c>
      <c r="E9" s="25">
        <v>66</v>
      </c>
      <c r="F9" s="30">
        <v>82.18</v>
      </c>
      <c r="G9" s="30">
        <f t="shared" si="0"/>
        <v>75.708</v>
      </c>
      <c r="H9" s="15" t="s">
        <v>167</v>
      </c>
      <c r="I9" s="6" t="s">
        <v>175</v>
      </c>
    </row>
    <row r="10" spans="1:9" ht="27.75" customHeight="1">
      <c r="A10" s="6">
        <v>8</v>
      </c>
      <c r="B10" s="26" t="s">
        <v>88</v>
      </c>
      <c r="C10" s="22" t="s">
        <v>91</v>
      </c>
      <c r="D10" s="23" t="s">
        <v>136</v>
      </c>
      <c r="E10" s="25">
        <v>70.5</v>
      </c>
      <c r="F10" s="30">
        <v>78.42</v>
      </c>
      <c r="G10" s="30">
        <f t="shared" si="0"/>
        <v>75.25200000000001</v>
      </c>
      <c r="H10" s="15" t="s">
        <v>171</v>
      </c>
      <c r="I10" s="6"/>
    </row>
    <row r="11" spans="1:9" ht="27.75" customHeight="1">
      <c r="A11" s="6">
        <v>9</v>
      </c>
      <c r="B11" s="26" t="s">
        <v>88</v>
      </c>
      <c r="C11" s="22" t="s">
        <v>92</v>
      </c>
      <c r="D11" s="23" t="s">
        <v>137</v>
      </c>
      <c r="E11" s="25">
        <v>63</v>
      </c>
      <c r="F11" s="30">
        <v>82.24</v>
      </c>
      <c r="G11" s="30">
        <f t="shared" si="0"/>
        <v>74.544</v>
      </c>
      <c r="H11" s="15" t="s">
        <v>172</v>
      </c>
      <c r="I11" s="6"/>
    </row>
    <row r="12" spans="1:9" ht="27.75" customHeight="1">
      <c r="A12" s="6">
        <v>10</v>
      </c>
      <c r="B12" s="26" t="s">
        <v>88</v>
      </c>
      <c r="C12" s="22" t="s">
        <v>89</v>
      </c>
      <c r="D12" s="23" t="s">
        <v>134</v>
      </c>
      <c r="E12" s="25">
        <v>63</v>
      </c>
      <c r="F12" s="30">
        <v>0</v>
      </c>
      <c r="G12" s="30">
        <f t="shared" si="0"/>
        <v>25.200000000000003</v>
      </c>
      <c r="H12" s="15" t="s">
        <v>173</v>
      </c>
      <c r="I12" s="6"/>
    </row>
    <row r="13" spans="1:9" ht="27.75" customHeight="1">
      <c r="A13" s="6">
        <v>11</v>
      </c>
      <c r="B13" s="26" t="s">
        <v>39</v>
      </c>
      <c r="C13" s="22" t="s">
        <v>23</v>
      </c>
      <c r="D13" s="23" t="s">
        <v>139</v>
      </c>
      <c r="E13" s="25">
        <v>75</v>
      </c>
      <c r="F13" s="31">
        <v>78.5</v>
      </c>
      <c r="G13" s="30">
        <f t="shared" si="0"/>
        <v>77.1</v>
      </c>
      <c r="H13" s="15" t="s">
        <v>167</v>
      </c>
      <c r="I13" s="6" t="s">
        <v>175</v>
      </c>
    </row>
    <row r="14" spans="1:9" ht="27.75" customHeight="1">
      <c r="A14" s="6">
        <v>12</v>
      </c>
      <c r="B14" s="26" t="s">
        <v>39</v>
      </c>
      <c r="C14" s="22" t="s">
        <v>95</v>
      </c>
      <c r="D14" s="23" t="s">
        <v>141</v>
      </c>
      <c r="E14" s="25">
        <v>71</v>
      </c>
      <c r="F14" s="31">
        <v>78.92</v>
      </c>
      <c r="G14" s="30">
        <f t="shared" si="0"/>
        <v>75.752</v>
      </c>
      <c r="H14" s="6">
        <v>2</v>
      </c>
      <c r="I14" s="6" t="s">
        <v>175</v>
      </c>
    </row>
    <row r="15" spans="1:9" ht="27.75" customHeight="1">
      <c r="A15" s="6">
        <v>13</v>
      </c>
      <c r="B15" s="26" t="s">
        <v>39</v>
      </c>
      <c r="C15" s="22" t="s">
        <v>98</v>
      </c>
      <c r="D15" s="23" t="s">
        <v>144</v>
      </c>
      <c r="E15" s="25">
        <v>66</v>
      </c>
      <c r="F15" s="31">
        <v>81.32</v>
      </c>
      <c r="G15" s="30">
        <f t="shared" si="0"/>
        <v>75.192</v>
      </c>
      <c r="H15" s="15" t="s">
        <v>168</v>
      </c>
      <c r="I15" s="1"/>
    </row>
    <row r="16" spans="1:9" ht="27.75" customHeight="1">
      <c r="A16" s="6">
        <v>14</v>
      </c>
      <c r="B16" s="26" t="s">
        <v>39</v>
      </c>
      <c r="C16" s="22" t="s">
        <v>96</v>
      </c>
      <c r="D16" s="23" t="s">
        <v>142</v>
      </c>
      <c r="E16" s="25">
        <v>64</v>
      </c>
      <c r="F16" s="30">
        <v>82.06</v>
      </c>
      <c r="G16" s="30">
        <f t="shared" si="0"/>
        <v>74.836</v>
      </c>
      <c r="H16" s="6">
        <v>4</v>
      </c>
      <c r="I16" s="1"/>
    </row>
    <row r="17" spans="1:9" ht="27.75" customHeight="1">
      <c r="A17" s="6">
        <v>15</v>
      </c>
      <c r="B17" s="26" t="s">
        <v>39</v>
      </c>
      <c r="C17" s="22" t="s">
        <v>97</v>
      </c>
      <c r="D17" s="23" t="s">
        <v>143</v>
      </c>
      <c r="E17" s="25">
        <v>64</v>
      </c>
      <c r="F17" s="31">
        <v>80.66</v>
      </c>
      <c r="G17" s="30">
        <f t="shared" si="0"/>
        <v>73.996</v>
      </c>
      <c r="H17" s="15" t="s">
        <v>169</v>
      </c>
      <c r="I17" s="6"/>
    </row>
    <row r="18" spans="1:9" ht="27.75" customHeight="1">
      <c r="A18" s="6">
        <v>16</v>
      </c>
      <c r="B18" s="26" t="s">
        <v>39</v>
      </c>
      <c r="C18" s="22" t="s">
        <v>93</v>
      </c>
      <c r="D18" s="23" t="s">
        <v>138</v>
      </c>
      <c r="E18" s="25">
        <v>66.5</v>
      </c>
      <c r="F18" s="30">
        <v>78.12</v>
      </c>
      <c r="G18" s="30">
        <f t="shared" si="0"/>
        <v>73.47200000000001</v>
      </c>
      <c r="H18" s="6">
        <v>6</v>
      </c>
      <c r="I18" s="1"/>
    </row>
    <row r="19" spans="1:9" ht="27.75" customHeight="1">
      <c r="A19" s="6">
        <v>17</v>
      </c>
      <c r="B19" s="26" t="s">
        <v>39</v>
      </c>
      <c r="C19" s="22" t="s">
        <v>94</v>
      </c>
      <c r="D19" s="23" t="s">
        <v>140</v>
      </c>
      <c r="E19" s="25">
        <v>65.5</v>
      </c>
      <c r="F19" s="31">
        <v>73.62</v>
      </c>
      <c r="G19" s="30">
        <f t="shared" si="0"/>
        <v>70.37200000000001</v>
      </c>
      <c r="H19" s="15" t="s">
        <v>170</v>
      </c>
      <c r="I19" s="1"/>
    </row>
    <row r="20" spans="1:9" ht="27.75" customHeight="1">
      <c r="A20" s="6">
        <v>18</v>
      </c>
      <c r="B20" s="26" t="s">
        <v>99</v>
      </c>
      <c r="C20" s="22" t="s">
        <v>100</v>
      </c>
      <c r="D20" s="23" t="s">
        <v>145</v>
      </c>
      <c r="E20" s="25">
        <v>75.5</v>
      </c>
      <c r="F20" s="31">
        <v>78.22</v>
      </c>
      <c r="G20" s="30">
        <f t="shared" si="0"/>
        <v>77.132</v>
      </c>
      <c r="H20" s="6">
        <v>1</v>
      </c>
      <c r="I20" s="6" t="s">
        <v>175</v>
      </c>
    </row>
    <row r="21" spans="1:9" ht="27.75" customHeight="1">
      <c r="A21" s="6">
        <v>19</v>
      </c>
      <c r="B21" s="26" t="s">
        <v>101</v>
      </c>
      <c r="C21" s="22" t="s">
        <v>104</v>
      </c>
      <c r="D21" s="23" t="s">
        <v>148</v>
      </c>
      <c r="E21" s="25">
        <v>62.5</v>
      </c>
      <c r="F21" s="30">
        <v>78.1</v>
      </c>
      <c r="G21" s="30">
        <f t="shared" si="0"/>
        <v>71.85999999999999</v>
      </c>
      <c r="H21" s="15" t="s">
        <v>167</v>
      </c>
      <c r="I21" s="6" t="s">
        <v>175</v>
      </c>
    </row>
    <row r="22" spans="1:9" ht="27.75" customHeight="1">
      <c r="A22" s="6">
        <v>20</v>
      </c>
      <c r="B22" s="26" t="s">
        <v>101</v>
      </c>
      <c r="C22" s="22" t="s">
        <v>102</v>
      </c>
      <c r="D22" s="23" t="s">
        <v>146</v>
      </c>
      <c r="E22" s="25">
        <v>62.5</v>
      </c>
      <c r="F22" s="30">
        <v>72.36</v>
      </c>
      <c r="G22" s="30">
        <f t="shared" si="0"/>
        <v>68.416</v>
      </c>
      <c r="H22" s="28" t="s">
        <v>171</v>
      </c>
      <c r="I22" s="29"/>
    </row>
    <row r="23" spans="1:9" ht="27.75" customHeight="1">
      <c r="A23" s="6">
        <v>21</v>
      </c>
      <c r="B23" s="26" t="s">
        <v>101</v>
      </c>
      <c r="C23" s="22" t="s">
        <v>103</v>
      </c>
      <c r="D23" s="23" t="s">
        <v>147</v>
      </c>
      <c r="E23" s="25">
        <v>57</v>
      </c>
      <c r="F23" s="30">
        <v>72.54</v>
      </c>
      <c r="G23" s="30">
        <f t="shared" si="0"/>
        <v>66.324</v>
      </c>
      <c r="H23" s="15" t="s">
        <v>172</v>
      </c>
      <c r="I23" s="5"/>
    </row>
    <row r="24" spans="1:9" ht="27.75" customHeight="1">
      <c r="A24" s="6">
        <v>22</v>
      </c>
      <c r="B24" s="27" t="s">
        <v>105</v>
      </c>
      <c r="C24" s="22" t="s">
        <v>106</v>
      </c>
      <c r="D24" s="24" t="s">
        <v>149</v>
      </c>
      <c r="E24" s="25">
        <v>70.5</v>
      </c>
      <c r="F24" s="30">
        <v>79.94</v>
      </c>
      <c r="G24" s="30">
        <f t="shared" si="0"/>
        <v>76.164</v>
      </c>
      <c r="H24" s="15" t="s">
        <v>167</v>
      </c>
      <c r="I24" s="6" t="s">
        <v>175</v>
      </c>
    </row>
    <row r="25" spans="1:9" ht="27.75" customHeight="1">
      <c r="A25" s="6">
        <v>23</v>
      </c>
      <c r="B25" s="27" t="s">
        <v>105</v>
      </c>
      <c r="C25" s="22" t="s">
        <v>108</v>
      </c>
      <c r="D25" s="24" t="s">
        <v>151</v>
      </c>
      <c r="E25" s="25">
        <v>65</v>
      </c>
      <c r="F25" s="30">
        <v>76.26</v>
      </c>
      <c r="G25" s="30">
        <f t="shared" si="0"/>
        <v>71.756</v>
      </c>
      <c r="H25" s="15" t="s">
        <v>171</v>
      </c>
      <c r="I25" s="6"/>
    </row>
    <row r="26" spans="1:9" ht="27.75" customHeight="1">
      <c r="A26" s="6">
        <v>24</v>
      </c>
      <c r="B26" s="27" t="s">
        <v>105</v>
      </c>
      <c r="C26" s="22" t="s">
        <v>107</v>
      </c>
      <c r="D26" s="24" t="s">
        <v>150</v>
      </c>
      <c r="E26" s="25">
        <v>59.5</v>
      </c>
      <c r="F26" s="30">
        <v>79.22</v>
      </c>
      <c r="G26" s="30">
        <f t="shared" si="0"/>
        <v>71.332</v>
      </c>
      <c r="H26" s="15" t="s">
        <v>172</v>
      </c>
      <c r="I26" s="6"/>
    </row>
    <row r="27" spans="1:9" ht="27.75" customHeight="1">
      <c r="A27" s="6">
        <v>25</v>
      </c>
      <c r="B27" s="27" t="s">
        <v>109</v>
      </c>
      <c r="C27" s="22" t="s">
        <v>127</v>
      </c>
      <c r="D27" s="24" t="s">
        <v>153</v>
      </c>
      <c r="E27" s="25">
        <v>62</v>
      </c>
      <c r="F27" s="31">
        <v>82.7</v>
      </c>
      <c r="G27" s="30">
        <f t="shared" si="0"/>
        <v>74.42</v>
      </c>
      <c r="H27" s="15" t="s">
        <v>167</v>
      </c>
      <c r="I27" s="6" t="s">
        <v>175</v>
      </c>
    </row>
    <row r="28" spans="1:9" ht="27.75" customHeight="1">
      <c r="A28" s="6">
        <v>26</v>
      </c>
      <c r="B28" s="27" t="s">
        <v>109</v>
      </c>
      <c r="C28" s="22" t="s">
        <v>111</v>
      </c>
      <c r="D28" s="24" t="s">
        <v>154</v>
      </c>
      <c r="E28" s="25">
        <v>64.5</v>
      </c>
      <c r="F28" s="31">
        <v>75.54</v>
      </c>
      <c r="G28" s="30">
        <f t="shared" si="0"/>
        <v>71.12400000000001</v>
      </c>
      <c r="H28" s="6">
        <v>2</v>
      </c>
      <c r="I28" s="1"/>
    </row>
    <row r="29" spans="1:9" ht="27.75" customHeight="1">
      <c r="A29" s="6">
        <v>27</v>
      </c>
      <c r="B29" s="27" t="s">
        <v>109</v>
      </c>
      <c r="C29" s="22" t="s">
        <v>110</v>
      </c>
      <c r="D29" s="24" t="s">
        <v>152</v>
      </c>
      <c r="E29" s="25">
        <v>57.5</v>
      </c>
      <c r="F29" s="30">
        <v>70.74</v>
      </c>
      <c r="G29" s="30">
        <f t="shared" si="0"/>
        <v>65.44399999999999</v>
      </c>
      <c r="H29" s="6">
        <v>3</v>
      </c>
      <c r="I29" s="1"/>
    </row>
    <row r="30" spans="1:9" ht="27.75" customHeight="1">
      <c r="A30" s="6">
        <v>28</v>
      </c>
      <c r="B30" s="27" t="s">
        <v>112</v>
      </c>
      <c r="C30" s="22" t="s">
        <v>113</v>
      </c>
      <c r="D30" s="24" t="s">
        <v>155</v>
      </c>
      <c r="E30" s="25">
        <v>64.5</v>
      </c>
      <c r="F30" s="31">
        <v>77.36</v>
      </c>
      <c r="G30" s="30">
        <f t="shared" si="0"/>
        <v>72.216</v>
      </c>
      <c r="H30" s="6">
        <v>1</v>
      </c>
      <c r="I30" s="6" t="s">
        <v>175</v>
      </c>
    </row>
    <row r="31" spans="1:9" ht="27.75" customHeight="1">
      <c r="A31" s="6">
        <v>29</v>
      </c>
      <c r="B31" s="27" t="s">
        <v>112</v>
      </c>
      <c r="C31" s="22" t="s">
        <v>115</v>
      </c>
      <c r="D31" s="24" t="s">
        <v>157</v>
      </c>
      <c r="E31" s="25">
        <v>51</v>
      </c>
      <c r="F31" s="31">
        <v>78.08</v>
      </c>
      <c r="G31" s="30">
        <f t="shared" si="0"/>
        <v>67.248</v>
      </c>
      <c r="H31" s="6">
        <v>2</v>
      </c>
      <c r="I31" s="1"/>
    </row>
    <row r="32" spans="1:9" ht="27.75" customHeight="1">
      <c r="A32" s="6">
        <v>30</v>
      </c>
      <c r="B32" s="27" t="s">
        <v>112</v>
      </c>
      <c r="C32" s="22" t="s">
        <v>114</v>
      </c>
      <c r="D32" s="24" t="s">
        <v>156</v>
      </c>
      <c r="E32" s="25">
        <v>53.5</v>
      </c>
      <c r="F32" s="31">
        <v>74.16</v>
      </c>
      <c r="G32" s="30">
        <f t="shared" si="0"/>
        <v>65.896</v>
      </c>
      <c r="H32" s="6">
        <v>3</v>
      </c>
      <c r="I32" s="1"/>
    </row>
    <row r="33" spans="1:9" ht="27.75" customHeight="1">
      <c r="A33" s="6">
        <v>31</v>
      </c>
      <c r="B33" s="27" t="s">
        <v>116</v>
      </c>
      <c r="C33" s="22" t="s">
        <v>118</v>
      </c>
      <c r="D33" s="23" t="s">
        <v>159</v>
      </c>
      <c r="E33" s="25">
        <v>68.5</v>
      </c>
      <c r="F33" s="31">
        <v>82.5</v>
      </c>
      <c r="G33" s="30">
        <f t="shared" si="0"/>
        <v>76.9</v>
      </c>
      <c r="H33" s="6">
        <v>1</v>
      </c>
      <c r="I33" s="6" t="s">
        <v>175</v>
      </c>
    </row>
    <row r="34" spans="1:9" ht="27.75" customHeight="1">
      <c r="A34" s="6">
        <v>32</v>
      </c>
      <c r="B34" s="27" t="s">
        <v>116</v>
      </c>
      <c r="C34" s="22" t="s">
        <v>117</v>
      </c>
      <c r="D34" s="23" t="s">
        <v>158</v>
      </c>
      <c r="E34" s="25">
        <v>73</v>
      </c>
      <c r="F34" s="31">
        <v>76.56</v>
      </c>
      <c r="G34" s="30">
        <f t="shared" si="0"/>
        <v>75.136</v>
      </c>
      <c r="H34" s="6">
        <v>2</v>
      </c>
      <c r="I34" s="1"/>
    </row>
    <row r="35" spans="1:9" ht="27.75" customHeight="1">
      <c r="A35" s="6">
        <v>33</v>
      </c>
      <c r="B35" s="26" t="s">
        <v>119</v>
      </c>
      <c r="C35" s="22" t="s">
        <v>121</v>
      </c>
      <c r="D35" s="23" t="s">
        <v>161</v>
      </c>
      <c r="E35" s="25">
        <v>73</v>
      </c>
      <c r="F35" s="31">
        <v>79.76</v>
      </c>
      <c r="G35" s="30">
        <f t="shared" si="0"/>
        <v>77.05600000000001</v>
      </c>
      <c r="H35" s="6">
        <v>1</v>
      </c>
      <c r="I35" s="6" t="s">
        <v>175</v>
      </c>
    </row>
    <row r="36" spans="1:9" ht="27.75" customHeight="1">
      <c r="A36" s="6">
        <v>34</v>
      </c>
      <c r="B36" s="26" t="s">
        <v>119</v>
      </c>
      <c r="C36" s="22" t="s">
        <v>120</v>
      </c>
      <c r="D36" s="23" t="s">
        <v>160</v>
      </c>
      <c r="E36" s="25">
        <v>59</v>
      </c>
      <c r="F36" s="31">
        <v>80.9</v>
      </c>
      <c r="G36" s="30">
        <f t="shared" si="0"/>
        <v>72.14</v>
      </c>
      <c r="H36" s="6">
        <v>2</v>
      </c>
      <c r="I36" s="1"/>
    </row>
    <row r="37" spans="1:9" ht="27.75" customHeight="1">
      <c r="A37" s="6">
        <v>35</v>
      </c>
      <c r="B37" s="26" t="s">
        <v>119</v>
      </c>
      <c r="C37" s="22" t="s">
        <v>122</v>
      </c>
      <c r="D37" s="23" t="s">
        <v>162</v>
      </c>
      <c r="E37" s="25">
        <v>39</v>
      </c>
      <c r="F37" s="31" t="s">
        <v>174</v>
      </c>
      <c r="G37" s="30">
        <f>E37*0.4</f>
        <v>15.600000000000001</v>
      </c>
      <c r="H37" s="6">
        <v>3</v>
      </c>
      <c r="I37" s="1"/>
    </row>
    <row r="38" spans="1:9" ht="27.75" customHeight="1">
      <c r="A38" s="6">
        <v>36</v>
      </c>
      <c r="B38" s="26" t="s">
        <v>123</v>
      </c>
      <c r="C38" s="22" t="s">
        <v>126</v>
      </c>
      <c r="D38" s="23" t="s">
        <v>165</v>
      </c>
      <c r="E38" s="25">
        <v>58.5</v>
      </c>
      <c r="F38" s="31">
        <v>85.52</v>
      </c>
      <c r="G38" s="30">
        <f>E38*0.4+F38*0.6</f>
        <v>74.712</v>
      </c>
      <c r="H38" s="6">
        <v>1</v>
      </c>
      <c r="I38" s="6" t="s">
        <v>175</v>
      </c>
    </row>
    <row r="39" spans="1:9" ht="27.75" customHeight="1">
      <c r="A39" s="6">
        <v>37</v>
      </c>
      <c r="B39" s="26" t="s">
        <v>123</v>
      </c>
      <c r="C39" s="22" t="s">
        <v>124</v>
      </c>
      <c r="D39" s="23" t="s">
        <v>163</v>
      </c>
      <c r="E39" s="25">
        <v>54</v>
      </c>
      <c r="F39" s="31">
        <v>75.22</v>
      </c>
      <c r="G39" s="30">
        <f>E39*0.4+F39*0.6</f>
        <v>66.732</v>
      </c>
      <c r="H39" s="6">
        <v>2</v>
      </c>
      <c r="I39" s="1"/>
    </row>
    <row r="40" spans="1:9" ht="27.75" customHeight="1">
      <c r="A40" s="6">
        <v>38</v>
      </c>
      <c r="B40" s="26" t="s">
        <v>123</v>
      </c>
      <c r="C40" s="22" t="s">
        <v>125</v>
      </c>
      <c r="D40" s="23" t="s">
        <v>164</v>
      </c>
      <c r="E40" s="25">
        <v>43</v>
      </c>
      <c r="F40" s="31">
        <v>71.46</v>
      </c>
      <c r="G40" s="30">
        <f>E40*0.4+F40*0.6</f>
        <v>60.07599999999999</v>
      </c>
      <c r="H40" s="6">
        <v>3</v>
      </c>
      <c r="I40" s="1"/>
    </row>
    <row r="45" spans="7:9" ht="15">
      <c r="G45" s="20"/>
      <c r="H45" s="20"/>
      <c r="I45" s="20"/>
    </row>
    <row r="46" spans="6:9" ht="15">
      <c r="F46" s="36"/>
      <c r="G46" s="36"/>
      <c r="H46" s="36"/>
      <c r="I46" s="36"/>
    </row>
    <row r="47" spans="6:9" ht="15">
      <c r="F47" s="37"/>
      <c r="G47" s="38"/>
      <c r="H47" s="38"/>
      <c r="I47" s="38"/>
    </row>
  </sheetData>
  <mergeCells count="3">
    <mergeCell ref="F46:I46"/>
    <mergeCell ref="F47:I47"/>
    <mergeCell ref="A1:I1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DELL</cp:lastModifiedBy>
  <cp:lastPrinted>2019-12-08T05:37:58Z</cp:lastPrinted>
  <dcterms:created xsi:type="dcterms:W3CDTF">2012-02-01T07:09:27Z</dcterms:created>
  <dcterms:modified xsi:type="dcterms:W3CDTF">2019-12-08T05:49:32Z</dcterms:modified>
  <cp:category/>
  <cp:version/>
  <cp:contentType/>
  <cp:contentStatus/>
</cp:coreProperties>
</file>